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355" windowHeight="9855"/>
  </bookViews>
  <sheets>
    <sheet name="Příloha č. 1" sheetId="1" r:id="rId1"/>
    <sheet name="Příloha č.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43" i="1"/>
  <c r="C28" i="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</calcChain>
</file>

<file path=xl/sharedStrings.xml><?xml version="1.0" encoding="utf-8"?>
<sst xmlns="http://schemas.openxmlformats.org/spreadsheetml/2006/main" count="75" uniqueCount="62">
  <si>
    <t xml:space="preserve">výměna vodotrubných prstenců v obratové komoře </t>
  </si>
  <si>
    <t>výměna propojovacích trubek mezi prstenci a sběrnou horní i dolní trubkou</t>
  </si>
  <si>
    <t>výměna krycího pláště vodotrubných prstenců plech 6mm</t>
  </si>
  <si>
    <t>do zaslepovací příruby DN150  instalovat hrdlo DN15 se záslepkou</t>
  </si>
  <si>
    <t>opravit izolaci tělesa kotle v potřebném rozsahu</t>
  </si>
  <si>
    <t>výměna žárové výplně ve dvířkách a na čele kotle včetně šňůry</t>
  </si>
  <si>
    <t>rekonstrukce vyzdívky okolo hořáku</t>
  </si>
  <si>
    <t>Práce -  kotel  4000kg/hod</t>
  </si>
  <si>
    <t>trubka 48/3,6……..dtto</t>
  </si>
  <si>
    <t>trubka 159/4………dtto</t>
  </si>
  <si>
    <t>trubka 108/4………dtto</t>
  </si>
  <si>
    <t>Materiál - kotel 4000kg/hod</t>
  </si>
  <si>
    <t>šrouby pevnostní 8.8</t>
  </si>
  <si>
    <t>Práce -  3 x kotel  3000kg/hod</t>
  </si>
  <si>
    <t xml:space="preserve">navařit krkovou přírubu , tuto  opatřit zaslepovací přírubou </t>
  </si>
  <si>
    <t>výměna obvodového pláště obratové komory  plech 8mm včetně ochrany  propojovacích trubek.</t>
  </si>
  <si>
    <t>Materiál - 3x kotel 3000kg/hod</t>
  </si>
  <si>
    <t>trubka 159/4………12022.1 včetně atestu</t>
  </si>
  <si>
    <t xml:space="preserve">stavební a tlaková zkouška po opravě </t>
  </si>
  <si>
    <t>protokol o tlakové zkoušce</t>
  </si>
  <si>
    <t>protokol o opravě  + doklady o svařeči + atesty  materiálů</t>
  </si>
  <si>
    <t>výměna štítového plechu</t>
  </si>
  <si>
    <t>výměna části kouř. sběrače  Ø cca 500mm v potřebné délce</t>
  </si>
  <si>
    <t>seřízení hořáku firmou Weishaupt</t>
  </si>
  <si>
    <t>štítový plech tl. 12mm………materiál 11416.1</t>
  </si>
  <si>
    <t>3x odkalovací ventil DN 40, PN 40</t>
  </si>
  <si>
    <t>3x uzavírací ventil DN 40, PN 40</t>
  </si>
  <si>
    <t>1x odkalovací ventil DN 15, PN 15</t>
  </si>
  <si>
    <t>1x uzavírací ventil DN 15, PN 15</t>
  </si>
  <si>
    <t>ekologická likvidace demontovaného materiálu</t>
  </si>
  <si>
    <t xml:space="preserve">výměna odkalovacích potrubí včetně přírub a venilů ( 3x odkalovací, 3x uzavírací ventil DN 40, 1x odkalovací, 1x uzavírací ventil DN 15 ) </t>
  </si>
  <si>
    <t xml:space="preserve">stavebni a  tlaková zkouška po opravě </t>
  </si>
  <si>
    <t>trubka 48/3,6 ………12022.1 včetně atestu</t>
  </si>
  <si>
    <t xml:space="preserve">                                                                                                                            Počet listů: 2</t>
  </si>
  <si>
    <t xml:space="preserve">                                                                                                                               Příloha č. 4 </t>
  </si>
  <si>
    <t>P.Č</t>
  </si>
  <si>
    <t>Popis</t>
  </si>
  <si>
    <t>Cena bez DPH</t>
  </si>
  <si>
    <t>Cena celkem bez DPH</t>
  </si>
  <si>
    <t>Příloha č. 4</t>
  </si>
  <si>
    <t>Počet listů: 2</t>
  </si>
  <si>
    <t>P.Č.</t>
  </si>
  <si>
    <t xml:space="preserve">oprava (utěsnění) příruby hořáku </t>
  </si>
  <si>
    <t>výměna spodní sběrné trubky o průměru 159 mm v délce cca 1300 mm</t>
  </si>
  <si>
    <t>trubka 76/3,6 ……materiál 12 022.1 nebo 12021.1  včetně atestu</t>
  </si>
  <si>
    <t>plech tl. 6 , 8 mm………materiál 11416.1 včetně atestu</t>
  </si>
  <si>
    <t>příruba krková  a zaslepovací DN 150, 15  PN 40  +  těsnění  včetně atestu</t>
  </si>
  <si>
    <t>plech tl. 3mm 11373 na kouřový sběrač</t>
  </si>
  <si>
    <t xml:space="preserve">přídavný svařovací materiál, obalená elektroda  E-B 121, včetně atestu </t>
  </si>
  <si>
    <t>žárobeton lehčený  s odolností  min. 1250°C včetně materiálového listu</t>
  </si>
  <si>
    <r>
      <t>vata 100mm NOBASIL LSP   65kg/m</t>
    </r>
    <r>
      <rPr>
        <sz val="11"/>
        <rFont val="Times New Roman"/>
        <family val="1"/>
        <charset val="238"/>
      </rPr>
      <t>3</t>
    </r>
  </si>
  <si>
    <t>barva zelená, stříbrná</t>
  </si>
  <si>
    <t xml:space="preserve">výměna odkalovacích potrubí včetně přírub a venilů (3x odkalovací, 3x uzavírací ventil DN 40, 1x odkalovací, 1x uzavírací ventil DN 15) </t>
  </si>
  <si>
    <t>provést chemické vyčištění kotle (objem 5,7m3)</t>
  </si>
  <si>
    <t>výměna  spodní sběrné trubky o průměru 159 mm v délce cca 1000 mm</t>
  </si>
  <si>
    <t>příruba krková DN 150, 15 PN 40  +  těsnění včetně atestu</t>
  </si>
  <si>
    <t>příruba zaslepovací DN150PN40, dtto DN15 včetně atestu</t>
  </si>
  <si>
    <t>vata 100mm</t>
  </si>
  <si>
    <t>plech pozink 0,55</t>
  </si>
  <si>
    <t>plech pozink 0,55  (vrchní opláštění izolace)</t>
  </si>
  <si>
    <t>šňůra hranatá 40x40mm sklo cca 10m, těsnění do dveří ploché                              (sibral, sklo, keramika)</t>
  </si>
  <si>
    <t>výměna izolace tělesa kotle v rozsahu : šíře 2000 mm po celém                          obvodu válce Ø 2000 mm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</si>
</sst>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top" wrapText="1"/>
    </xf>
    <xf numFmtId="0" fontId="0" fillId="0" borderId="1" xfId="0" applyBorder="1" applyProtection="1"/>
    <xf numFmtId="0" fontId="4" fillId="0" borderId="1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/>
    <xf numFmtId="0" fontId="2" fillId="0" borderId="1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/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topLeftCell="A15" workbookViewId="0">
      <selection activeCell="E17" sqref="E17"/>
    </sheetView>
  </sheetViews>
  <sheetFormatPr defaultRowHeight="12.75"/>
  <cols>
    <col min="1" max="1" width="6.140625" customWidth="1"/>
    <col min="2" max="2" width="69.7109375" customWidth="1"/>
    <col min="3" max="3" width="18.5703125" customWidth="1"/>
  </cols>
  <sheetData>
    <row r="1" spans="1:3">
      <c r="B1" s="23" t="s">
        <v>34</v>
      </c>
      <c r="C1" s="23"/>
    </row>
    <row r="2" spans="1:3">
      <c r="B2" s="23" t="s">
        <v>33</v>
      </c>
      <c r="C2" s="23"/>
    </row>
    <row r="3" spans="1:3" ht="16.5" customHeight="1">
      <c r="A3" s="3" t="s">
        <v>35</v>
      </c>
      <c r="B3" s="3" t="s">
        <v>36</v>
      </c>
      <c r="C3" s="2" t="s">
        <v>37</v>
      </c>
    </row>
    <row r="4" spans="1:3" ht="16.5" customHeight="1">
      <c r="A4" s="4"/>
      <c r="B4" s="5" t="s">
        <v>7</v>
      </c>
      <c r="C4" s="11"/>
    </row>
    <row r="5" spans="1:3" ht="18" customHeight="1">
      <c r="A5" s="6">
        <v>1</v>
      </c>
      <c r="B5" s="4" t="s">
        <v>0</v>
      </c>
      <c r="C5" s="12"/>
    </row>
    <row r="6" spans="1:3" ht="18" customHeight="1">
      <c r="A6" s="6">
        <f>A5+1</f>
        <v>2</v>
      </c>
      <c r="B6" s="4" t="s">
        <v>1</v>
      </c>
      <c r="C6" s="12"/>
    </row>
    <row r="7" spans="1:3" ht="18" customHeight="1">
      <c r="A7" s="6">
        <f t="shared" ref="A7:A42" si="0">A6+1</f>
        <v>3</v>
      </c>
      <c r="B7" s="4" t="s">
        <v>2</v>
      </c>
      <c r="C7" s="12"/>
    </row>
    <row r="8" spans="1:3" ht="29.25" customHeight="1">
      <c r="A8" s="6">
        <f t="shared" si="0"/>
        <v>4</v>
      </c>
      <c r="B8" s="4" t="s">
        <v>15</v>
      </c>
      <c r="C8" s="12"/>
    </row>
    <row r="9" spans="1:3" ht="18" customHeight="1">
      <c r="A9" s="6">
        <f t="shared" si="0"/>
        <v>5</v>
      </c>
      <c r="B9" s="4" t="s">
        <v>21</v>
      </c>
      <c r="C9" s="12"/>
    </row>
    <row r="10" spans="1:3" ht="18" customHeight="1">
      <c r="A10" s="6">
        <f t="shared" si="0"/>
        <v>6</v>
      </c>
      <c r="B10" s="4" t="s">
        <v>43</v>
      </c>
      <c r="C10" s="12"/>
    </row>
    <row r="11" spans="1:3" ht="18" customHeight="1">
      <c r="A11" s="6">
        <f t="shared" si="0"/>
        <v>7</v>
      </c>
      <c r="B11" s="4" t="s">
        <v>3</v>
      </c>
      <c r="C11" s="12"/>
    </row>
    <row r="12" spans="1:3" ht="30" customHeight="1">
      <c r="A12" s="7">
        <f t="shared" si="0"/>
        <v>8</v>
      </c>
      <c r="B12" s="8" t="s">
        <v>30</v>
      </c>
      <c r="C12" s="13"/>
    </row>
    <row r="13" spans="1:3" ht="18" customHeight="1">
      <c r="A13" s="6">
        <f t="shared" si="0"/>
        <v>9</v>
      </c>
      <c r="B13" s="4" t="s">
        <v>22</v>
      </c>
      <c r="C13" s="12"/>
    </row>
    <row r="14" spans="1:3" ht="29.25" customHeight="1">
      <c r="A14" s="6">
        <f t="shared" si="0"/>
        <v>10</v>
      </c>
      <c r="B14" s="4" t="s">
        <v>61</v>
      </c>
      <c r="C14" s="12"/>
    </row>
    <row r="15" spans="1:3" ht="18" customHeight="1">
      <c r="A15" s="6">
        <f t="shared" si="0"/>
        <v>11</v>
      </c>
      <c r="B15" s="4" t="s">
        <v>5</v>
      </c>
      <c r="C15" s="12"/>
    </row>
    <row r="16" spans="1:3" ht="18" customHeight="1">
      <c r="A16" s="6">
        <f t="shared" si="0"/>
        <v>12</v>
      </c>
      <c r="B16" s="4" t="s">
        <v>6</v>
      </c>
      <c r="C16" s="12"/>
    </row>
    <row r="17" spans="1:3" ht="18" customHeight="1">
      <c r="A17" s="6">
        <f t="shared" si="0"/>
        <v>13</v>
      </c>
      <c r="B17" s="4" t="s">
        <v>42</v>
      </c>
      <c r="C17" s="12"/>
    </row>
    <row r="18" spans="1:3" ht="18" customHeight="1">
      <c r="A18" s="6">
        <f t="shared" si="0"/>
        <v>14</v>
      </c>
      <c r="B18" s="4" t="s">
        <v>18</v>
      </c>
      <c r="C18" s="12"/>
    </row>
    <row r="19" spans="1:3" ht="18" customHeight="1">
      <c r="A19" s="6">
        <f t="shared" si="0"/>
        <v>15</v>
      </c>
      <c r="B19" s="4" t="s">
        <v>20</v>
      </c>
      <c r="C19" s="12"/>
    </row>
    <row r="20" spans="1:3" ht="18" customHeight="1">
      <c r="A20" s="6">
        <f t="shared" si="0"/>
        <v>16</v>
      </c>
      <c r="B20" s="4" t="s">
        <v>19</v>
      </c>
      <c r="C20" s="12"/>
    </row>
    <row r="21" spans="1:3" ht="18" customHeight="1">
      <c r="A21" s="6">
        <f t="shared" si="0"/>
        <v>17</v>
      </c>
      <c r="B21" s="4" t="s">
        <v>23</v>
      </c>
      <c r="C21" s="12"/>
    </row>
    <row r="22" spans="1:3" ht="15.75" customHeight="1">
      <c r="A22" s="6">
        <f t="shared" si="0"/>
        <v>18</v>
      </c>
      <c r="B22" s="5" t="s">
        <v>11</v>
      </c>
      <c r="C22" s="11"/>
    </row>
    <row r="23" spans="1:3" ht="18" customHeight="1">
      <c r="A23" s="6">
        <f t="shared" si="0"/>
        <v>19</v>
      </c>
      <c r="B23" s="4" t="s">
        <v>44</v>
      </c>
      <c r="C23" s="12"/>
    </row>
    <row r="24" spans="1:3" ht="18" customHeight="1">
      <c r="A24" s="6">
        <f t="shared" si="0"/>
        <v>20</v>
      </c>
      <c r="B24" s="4" t="s">
        <v>8</v>
      </c>
      <c r="C24" s="12"/>
    </row>
    <row r="25" spans="1:3" ht="18" customHeight="1">
      <c r="A25" s="6">
        <f t="shared" si="0"/>
        <v>21</v>
      </c>
      <c r="B25" s="4" t="s">
        <v>10</v>
      </c>
      <c r="C25" s="12"/>
    </row>
    <row r="26" spans="1:3" ht="18" customHeight="1">
      <c r="A26" s="6">
        <f t="shared" si="0"/>
        <v>22</v>
      </c>
      <c r="B26" s="4" t="s">
        <v>9</v>
      </c>
      <c r="C26" s="12"/>
    </row>
    <row r="27" spans="1:3" ht="18" customHeight="1">
      <c r="A27" s="6">
        <f t="shared" si="0"/>
        <v>23</v>
      </c>
      <c r="B27" s="4" t="s">
        <v>45</v>
      </c>
      <c r="C27" s="12"/>
    </row>
    <row r="28" spans="1:3" ht="18" customHeight="1">
      <c r="A28" s="6">
        <f t="shared" si="0"/>
        <v>24</v>
      </c>
      <c r="B28" s="4" t="s">
        <v>24</v>
      </c>
      <c r="C28" s="12"/>
    </row>
    <row r="29" spans="1:3" ht="18" customHeight="1">
      <c r="A29" s="6">
        <f t="shared" si="0"/>
        <v>25</v>
      </c>
      <c r="B29" s="4" t="s">
        <v>46</v>
      </c>
      <c r="C29" s="12"/>
    </row>
    <row r="30" spans="1:3" ht="18" customHeight="1">
      <c r="A30" s="6">
        <f t="shared" si="0"/>
        <v>26</v>
      </c>
      <c r="B30" s="4" t="s">
        <v>25</v>
      </c>
      <c r="C30" s="12"/>
    </row>
    <row r="31" spans="1:3" ht="18" customHeight="1">
      <c r="A31" s="6">
        <f t="shared" si="0"/>
        <v>27</v>
      </c>
      <c r="B31" s="4" t="s">
        <v>26</v>
      </c>
      <c r="C31" s="12"/>
    </row>
    <row r="32" spans="1:3" ht="18" customHeight="1">
      <c r="A32" s="6">
        <f t="shared" si="0"/>
        <v>28</v>
      </c>
      <c r="B32" s="4" t="s">
        <v>27</v>
      </c>
      <c r="C32" s="12"/>
    </row>
    <row r="33" spans="1:3" ht="18" customHeight="1">
      <c r="A33" s="6">
        <f t="shared" si="0"/>
        <v>29</v>
      </c>
      <c r="B33" s="4" t="s">
        <v>28</v>
      </c>
      <c r="C33" s="12"/>
    </row>
    <row r="34" spans="1:3" ht="18" customHeight="1">
      <c r="A34" s="6">
        <f t="shared" si="0"/>
        <v>30</v>
      </c>
      <c r="B34" s="4" t="s">
        <v>47</v>
      </c>
      <c r="C34" s="12"/>
    </row>
    <row r="35" spans="1:3" ht="18" customHeight="1">
      <c r="A35" s="6">
        <f t="shared" si="0"/>
        <v>31</v>
      </c>
      <c r="B35" s="4" t="s">
        <v>48</v>
      </c>
      <c r="C35" s="12"/>
    </row>
    <row r="36" spans="1:3" ht="18" customHeight="1">
      <c r="A36" s="6">
        <f t="shared" si="0"/>
        <v>32</v>
      </c>
      <c r="B36" s="4" t="s">
        <v>49</v>
      </c>
      <c r="C36" s="12"/>
    </row>
    <row r="37" spans="1:3" ht="15" customHeight="1">
      <c r="A37" s="6">
        <f t="shared" si="0"/>
        <v>33</v>
      </c>
      <c r="B37" s="4" t="s">
        <v>50</v>
      </c>
      <c r="C37" s="12"/>
    </row>
    <row r="38" spans="1:3" ht="33" customHeight="1">
      <c r="A38" s="6">
        <f t="shared" si="0"/>
        <v>34</v>
      </c>
      <c r="B38" s="4" t="s">
        <v>60</v>
      </c>
      <c r="C38" s="12"/>
    </row>
    <row r="39" spans="1:3" ht="18" customHeight="1">
      <c r="A39" s="6">
        <f t="shared" si="0"/>
        <v>35</v>
      </c>
      <c r="B39" s="4" t="s">
        <v>59</v>
      </c>
      <c r="C39" s="12"/>
    </row>
    <row r="40" spans="1:3" ht="18" customHeight="1">
      <c r="A40" s="6">
        <f t="shared" si="0"/>
        <v>36</v>
      </c>
      <c r="B40" s="4" t="s">
        <v>51</v>
      </c>
      <c r="C40" s="12"/>
    </row>
    <row r="41" spans="1:3" ht="18" customHeight="1">
      <c r="A41" s="6">
        <f t="shared" si="0"/>
        <v>37</v>
      </c>
      <c r="B41" s="4" t="s">
        <v>12</v>
      </c>
      <c r="C41" s="12"/>
    </row>
    <row r="42" spans="1:3" ht="18" customHeight="1">
      <c r="A42" s="6">
        <f t="shared" si="0"/>
        <v>38</v>
      </c>
      <c r="B42" s="4" t="s">
        <v>29</v>
      </c>
      <c r="C42" s="12"/>
    </row>
    <row r="43" spans="1:3" ht="18.75">
      <c r="A43" s="9"/>
      <c r="B43" s="10" t="s">
        <v>38</v>
      </c>
      <c r="C43" s="17">
        <f>SUM(C5:C42)</f>
        <v>0</v>
      </c>
    </row>
  </sheetData>
  <mergeCells count="2">
    <mergeCell ref="B1:C1"/>
    <mergeCell ref="B2:C2"/>
  </mergeCells>
  <pageMargins left="0.59" right="0.18" top="0.33" bottom="0.49" header="0.27" footer="0.492125984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workbookViewId="0">
      <selection activeCell="C20" sqref="C20"/>
    </sheetView>
  </sheetViews>
  <sheetFormatPr defaultRowHeight="12.75"/>
  <cols>
    <col min="1" max="1" width="5.5703125" customWidth="1"/>
    <col min="2" max="2" width="59.140625" customWidth="1"/>
    <col min="3" max="3" width="21.42578125" customWidth="1"/>
  </cols>
  <sheetData>
    <row r="1" spans="1:3">
      <c r="B1" s="23" t="s">
        <v>39</v>
      </c>
      <c r="C1" s="23"/>
    </row>
    <row r="2" spans="1:3">
      <c r="B2" s="24" t="s">
        <v>40</v>
      </c>
      <c r="C2" s="24"/>
    </row>
    <row r="3" spans="1:3" ht="18.75">
      <c r="A3" s="3" t="s">
        <v>41</v>
      </c>
      <c r="B3" s="3" t="s">
        <v>36</v>
      </c>
      <c r="C3" s="2" t="s">
        <v>37</v>
      </c>
    </row>
    <row r="4" spans="1:3" ht="17.25" customHeight="1">
      <c r="A4" s="18"/>
      <c r="B4" s="19" t="s">
        <v>13</v>
      </c>
      <c r="C4" s="14"/>
    </row>
    <row r="5" spans="1:3" ht="33" customHeight="1">
      <c r="A5" s="20">
        <v>1</v>
      </c>
      <c r="B5" s="4" t="s">
        <v>54</v>
      </c>
      <c r="C5" s="15"/>
    </row>
    <row r="6" spans="1:3" ht="18.75" customHeight="1">
      <c r="A6" s="20">
        <f>A5+1</f>
        <v>2</v>
      </c>
      <c r="B6" s="4" t="s">
        <v>14</v>
      </c>
      <c r="C6" s="15"/>
    </row>
    <row r="7" spans="1:3" ht="18.75" customHeight="1">
      <c r="A7" s="20">
        <f t="shared" ref="A7:A27" si="0">A6+1</f>
        <v>3</v>
      </c>
      <c r="B7" s="4" t="s">
        <v>3</v>
      </c>
      <c r="C7" s="15"/>
    </row>
    <row r="8" spans="1:3" s="1" customFormat="1" ht="32.25" customHeight="1">
      <c r="A8" s="7">
        <f t="shared" si="0"/>
        <v>4</v>
      </c>
      <c r="B8" s="21" t="s">
        <v>52</v>
      </c>
      <c r="C8" s="16"/>
    </row>
    <row r="9" spans="1:3" ht="18" customHeight="1">
      <c r="A9" s="20">
        <f t="shared" si="0"/>
        <v>5</v>
      </c>
      <c r="B9" s="4" t="s">
        <v>4</v>
      </c>
      <c r="C9" s="15"/>
    </row>
    <row r="10" spans="1:3" ht="18" customHeight="1">
      <c r="A10" s="20">
        <f t="shared" si="0"/>
        <v>6</v>
      </c>
      <c r="B10" s="4" t="s">
        <v>53</v>
      </c>
      <c r="C10" s="15"/>
    </row>
    <row r="11" spans="1:3" ht="18" customHeight="1">
      <c r="A11" s="20">
        <f t="shared" si="0"/>
        <v>7</v>
      </c>
      <c r="B11" s="4" t="s">
        <v>31</v>
      </c>
      <c r="C11" s="15"/>
    </row>
    <row r="12" spans="1:3" ht="18" customHeight="1">
      <c r="A12" s="20">
        <f t="shared" si="0"/>
        <v>8</v>
      </c>
      <c r="B12" s="4" t="s">
        <v>20</v>
      </c>
      <c r="C12" s="15"/>
    </row>
    <row r="13" spans="1:3" ht="18" customHeight="1">
      <c r="A13" s="20">
        <f t="shared" si="0"/>
        <v>9</v>
      </c>
      <c r="B13" s="4" t="s">
        <v>19</v>
      </c>
      <c r="C13" s="15"/>
    </row>
    <row r="14" spans="1:3" ht="18" customHeight="1">
      <c r="A14" s="20">
        <f t="shared" si="0"/>
        <v>10</v>
      </c>
      <c r="B14" s="5" t="s">
        <v>16</v>
      </c>
      <c r="C14" s="14"/>
    </row>
    <row r="15" spans="1:3" ht="18" customHeight="1">
      <c r="A15" s="20">
        <f t="shared" si="0"/>
        <v>11</v>
      </c>
      <c r="B15" s="4" t="s">
        <v>17</v>
      </c>
      <c r="C15" s="15"/>
    </row>
    <row r="16" spans="1:3" ht="18" customHeight="1">
      <c r="A16" s="20">
        <f t="shared" si="0"/>
        <v>12</v>
      </c>
      <c r="B16" s="4" t="s">
        <v>32</v>
      </c>
      <c r="C16" s="15"/>
    </row>
    <row r="17" spans="1:3" ht="18" customHeight="1">
      <c r="A17" s="20">
        <f t="shared" si="0"/>
        <v>13</v>
      </c>
      <c r="B17" s="4" t="s">
        <v>55</v>
      </c>
      <c r="C17" s="15"/>
    </row>
    <row r="18" spans="1:3" ht="18" customHeight="1">
      <c r="A18" s="20">
        <f t="shared" si="0"/>
        <v>14</v>
      </c>
      <c r="B18" s="4" t="s">
        <v>56</v>
      </c>
      <c r="C18" s="15"/>
    </row>
    <row r="19" spans="1:3" ht="18" customHeight="1">
      <c r="A19" s="20">
        <f t="shared" si="0"/>
        <v>15</v>
      </c>
      <c r="B19" s="4" t="s">
        <v>25</v>
      </c>
      <c r="C19" s="15"/>
    </row>
    <row r="20" spans="1:3" ht="18" customHeight="1">
      <c r="A20" s="20">
        <f t="shared" si="0"/>
        <v>16</v>
      </c>
      <c r="B20" s="4" t="s">
        <v>26</v>
      </c>
      <c r="C20" s="15"/>
    </row>
    <row r="21" spans="1:3" ht="18" customHeight="1">
      <c r="A21" s="20">
        <f t="shared" si="0"/>
        <v>17</v>
      </c>
      <c r="B21" s="4" t="s">
        <v>27</v>
      </c>
      <c r="C21" s="15"/>
    </row>
    <row r="22" spans="1:3" ht="18" customHeight="1">
      <c r="A22" s="20">
        <f t="shared" si="0"/>
        <v>18</v>
      </c>
      <c r="B22" s="4" t="s">
        <v>28</v>
      </c>
      <c r="C22" s="15"/>
    </row>
    <row r="23" spans="1:3" ht="18" customHeight="1">
      <c r="A23" s="20">
        <f t="shared" si="0"/>
        <v>19</v>
      </c>
      <c r="B23" s="4" t="s">
        <v>57</v>
      </c>
      <c r="C23" s="15"/>
    </row>
    <row r="24" spans="1:3" ht="18" customHeight="1">
      <c r="A24" s="20">
        <f t="shared" si="0"/>
        <v>20</v>
      </c>
      <c r="B24" s="4" t="s">
        <v>58</v>
      </c>
      <c r="C24" s="15"/>
    </row>
    <row r="25" spans="1:3" ht="18" customHeight="1">
      <c r="A25" s="20">
        <f t="shared" si="0"/>
        <v>21</v>
      </c>
      <c r="B25" s="4" t="s">
        <v>51</v>
      </c>
      <c r="C25" s="15"/>
    </row>
    <row r="26" spans="1:3" ht="18" customHeight="1">
      <c r="A26" s="20">
        <f t="shared" si="0"/>
        <v>22</v>
      </c>
      <c r="B26" s="4" t="s">
        <v>12</v>
      </c>
      <c r="C26" s="15"/>
    </row>
    <row r="27" spans="1:3" ht="18" customHeight="1">
      <c r="A27" s="20">
        <f t="shared" si="0"/>
        <v>23</v>
      </c>
      <c r="B27" s="4" t="s">
        <v>29</v>
      </c>
      <c r="C27" s="15"/>
    </row>
    <row r="28" spans="1:3" ht="17.25" customHeight="1">
      <c r="A28" s="9"/>
      <c r="B28" s="22" t="s">
        <v>38</v>
      </c>
      <c r="C28" s="17">
        <f>SUM(C5:C27)</f>
        <v>0</v>
      </c>
    </row>
    <row r="29" spans="1:3" ht="25.5" customHeight="1"/>
    <row r="30" spans="1:3" ht="25.5" customHeight="1"/>
    <row r="31" spans="1:3" ht="25.5" customHeight="1"/>
    <row r="32" spans="1:3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</sheetData>
  <sheetProtection password="C57A" sheet="1"/>
  <mergeCells count="2">
    <mergeCell ref="B1:C1"/>
    <mergeCell ref="B2:C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8740157499999996" right="0.78740157499999996" top="0.984251969" bottom="0.984251969" header="0.4921259845" footer="0.4921259845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GTu22PgnofhugEkeAYUrZx7zTgY=</ds:DigestValue>
    </ds:Reference>
  </ds:SignedInfo>
  <ds:SignatureValue>eU/EAUvJM9CbaQTyonb/6gJLsMRILDnLQOVwl6MkLMBn8VY2gNYcWbQpyDNjSB6ZZGOdJgBVhN3046jvjMVdzvqNW0x5wTM68GEvwTlrgUEsf4AVKq1jbMgoREl51GTQ3ZD8O/aXTz7DzJ1ieHUArNzBHghYxEs5MYeRi4g1hzt3xW5FUmNfRHj8QvEUVbAOAwG1Yjdwa7lwmLeJion9FhQvbfui++XGfTt/PhZfB9oKtnJlN3tUJ4oX7M4+H/kKX+lgOO+mksoPyO5DbUZ3yfUM2gE3+IMi6hr71sbsl2CW/U+qqcViGTNr36Ac/mtBNEl2E6FNOmh+eZe8naxw3Q==</ds:SignatureValue>
  <ds:KeyInfo>
    <ds:KeyValue>
      <ds:RSAKeyValue>
        <ds:Modulus>13CgofeLaV7/JNB47EoxsfAxHFbSXIKGn5GvWQBdSnM9gkbRnrdhkOQKOUb0YVAo8t/Hiidn+4llEHVixeh46ysc803QV5umaq24wAABBwnitIi3vQTxrXVPO0AlGcD7217tC1d7OEXmESpH36tDsUyijRahVL/WPSeXZor5AmgGOeSqnsp10ZKIVnpbSEAo+loEDZXIpIL5WLWT5MoQDv2vFu0ES07gVDRw3CSf8JGiogKcpfpXvSR5Yt0wf/PZyd6urNevo0P7vXcp+nndSx2QAu+xrCX6viOctKyNMnBxND7Jv7HQnM4xreRxdf5YOwN66hcRwfa3wQ0+Oe2jlw==</ds:Modulus>
        <ds:Exponent>AQAB</ds:Exponent>
      </ds:RSAKeyValue>
    </ds:KeyValue>
    <ds:X509Data>
      <ds:X509Certificate>MIIHMjCCBhqgAwIBAgIDFkm/MA0GCSqGSIb3DQEBCwUAMF8xCzAJBgNVBAYTAkNaMSwwKgYDVQQKDCPEjGVza8OhIHBvxaF0YSwgcy5wLiBbScSMIDQ3MTE0OTgzXTEiMCAGA1UEAxMZUG9zdFNpZ251bSBRdWFsaWZpZWQgQ0EgMjAeFw0xMzA1MjIxNDI4MDJaFw0xNDA1MjIxNDI4MDJaMIIBBjELMAkGA1UEBhMCQ1oxRzBFBgNVBAoMPkFybcOhZG7DrSBTZXJ2aXNuw60sIHDFmcOtc3DEm3Zrb3bDoSBvcmdhbml6YWNlIFtJxIwgNjA0NjA1ODBdMTgwNgYDVQQLDC9Bcm3DoWRuw60gU2VydmlzbsOtLCBwxZnDrXNwxJt2a292w6Egb3JnYW5pemFjZTETMBEGA1UECxMKODA1NjMwMzIzMzEiMCAGA1UEAwwZTWdyLiBWZW5kdWxhIEN2aWvDvcWZb3bDoTEQMA4GA1UEBRMHUDM5MzM5NTEpMCcGA1UEDAwgcmVmZXJlbnQgYWt2aXppxI1uw61obyDFmcOtemVuw60wggEiMA0GCSqGSIb3DQEBAQUAA4IBDwAwggEKAoIBAQDXcKCh94tpXv8k0HjsSjGx8DEcVtJcgoafka9ZAF1Kcz2CRtGet2GQ5Ao5RvRhUCjy38eKJ2f7iWUQdWLF6HjrKxzzTdBXm6ZqrbjAAAEHCeK0iLe9BPGtdU87QCUZwPvbXu0LV3s4ReYRKkffq0OxTKKNFqFUv9Y9J5dmivkCaAY55KqeynXRkohWeltIQCj6WgQNlcikgvlYtZPkyhAO/a8W7QRLTuBUNHDcJJ/wkaKiApyl+le9JHli3TB/89nJ3q6s16+jQ/u9dyn6ed1LHZAC77GsJfq+I5y0rI0ycHE0Psm/sdCczjGt5HF1/lg7A3rqFxHB9rfBDT457aOXAgMBAAGjggNMMIIDSDBLBgNVHREERDBCgRp2ZW5kdWxhLmN2aWt5cm92YUBhcy1wby5jeqAZBgkrBgEEAdwZAgGgDBMKMTI5NTkxNTUzM6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MvXfUiPBi9yLbNMDB9AEk/PHotjANBgkqhkiG9w0BAQsFAAOCAQEANmNinkiy2owFA7PEd8OHRIMP7MBiY6JaaxtxQVNPPg6FqV0vDZEmTwUI7/lQ4Z601Wz78IqFrF6KDBmkbdJUfiGKWruy0XVBASfAtV9TVxHFY+ysGsSfmy5AMxHd0GCpPm0mK1Lrh0UY6TWNLjOlWSlracQwB/jVF+cj0bqP1Exh9aEd8psirh6li/FvtYKfj/N2xze6Cj7CHlA7xZWU+ay1jlVLHwKqatSgh5cgqwhQXHKjlDv/43prlcLj20GXZYvroIJmAsP+LEnd+c7sNdl809XeFg8OR3GjhPMRmK2hIh+kryPf0IX5/1Iujd1XcNVQKUOntmAwE44P0WYGH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PPl7RpYT3Aq9/9VHl2rvv9KIgoc=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PTjPv5mlYYXgnbJ3tcorEeAHVFg=</ds:DigestValue>
      </ds:Reference>
      <ds:Reference URI="/xl/calcChain.xml?ContentType=application/vnd.openxmlformats-officedocument.spreadsheetml.calcChain+xml">
        <ds:DigestMethod Algorithm="http://www.w3.org/2000/09/xmldsig#sha1"/>
        <ds:DigestValue>XTDsJ57uOVS4u6QATMWmpH+MhCw=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zLd0SJgoJFCIrxJDiHKce80LKaM=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W6zhOe8C+ULa9X3cX4/SfEjCNfg=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uRYfhI2xJpDEz9Th5gKx9rUghrA=</ds:DigestValue>
      </ds:Reference>
      <ds:Reference URI="/xl/styles.xml?ContentType=application/vnd.openxmlformats-officedocument.spreadsheetml.styles+xml">
        <ds:DigestMethod Algorithm="http://www.w3.org/2000/09/xmldsig#sha1"/>
        <ds:DigestValue>cDwIzs/2FLs0/nTk2PpPs6BV0wI=</ds:DigestValue>
      </ds:Reference>
      <ds:Reference URI="/xl/theme/theme1.xml?ContentType=application/vnd.openxmlformats-officedocument.theme+xml">
        <ds:DigestMethod Algorithm="http://www.w3.org/2000/09/xmldsig#sha1"/>
        <ds:DigestValue>7hi86z403xu1hFy/RBL0UABTZJ4=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XvtXne1aUD8y5YJyypqUdqHUzAQ=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3rRa+tzbKKXGD4Iks+j/fXBbWXo=</ds:DigestValue>
      </ds:Reference>
      <ds:Reference URI="/docProps/core.xml?ContentType=application/vnd.openxmlformats-package.core-properties+xml">
        <ds:DigestMethod Algorithm="http://www.w3.org/2000/09/xmldsig#sha1"/>
        <ds:DigestValue>+spRmMW+ccuZV63XYlB2S2YKZLE=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2013-08-01T05:49:06.7Z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Příloha č. 1</vt:lpstr>
      <vt:lpstr>Příloha č.2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Hanuljak</dc:creator>
  <cp:lastModifiedBy>V.C.</cp:lastModifiedBy>
  <cp:lastPrinted>2013-07-30T12:30:52Z</cp:lastPrinted>
  <dcterms:created xsi:type="dcterms:W3CDTF">2004-04-30T10:46:11Z</dcterms:created>
  <dcterms:modified xsi:type="dcterms:W3CDTF">2013-07-31T11:43:01Z</dcterms:modified>
</cp:coreProperties>
</file>